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.135\pusat data\1. ISO DOKUMEN\2. 17043\4. FORMULIR\UP-FRM 07b.ED02.REV00 EVALUASI KINERJA LABORATORIUM PESERTA UJI PROFISIENSI\"/>
    </mc:Choice>
  </mc:AlternateContent>
  <xr:revisionPtr revIDLastSave="0" documentId="13_ncr:1_{919AD427-EB8C-45B1-9283-EBB2CFF9B290}" xr6:coauthVersionLast="47" xr6:coauthVersionMax="47" xr10:uidLastSave="{00000000-0000-0000-0000-000000000000}"/>
  <bookViews>
    <workbookView xWindow="-110" yWindow="-110" windowWidth="19420" windowHeight="10300" xr2:uid="{F82378A1-B3F2-42A1-B3BD-9633D8FEDBF5}"/>
  </bookViews>
  <sheets>
    <sheet name="Sheet2 (2)" sheetId="3" r:id="rId1"/>
  </sheets>
  <definedNames>
    <definedName name="_xlnm.Print_Area" localSheetId="0">'Sheet2 (2)'!$A$1:$M$21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2" i="3" l="1"/>
  <c r="S13" i="3"/>
  <c r="S14" i="3"/>
  <c r="S15" i="3"/>
  <c r="S16" i="3"/>
  <c r="S17" i="3"/>
  <c r="S18" i="3"/>
  <c r="S19" i="3"/>
  <c r="T19" i="3" s="1"/>
  <c r="S20" i="3"/>
  <c r="S21" i="3"/>
  <c r="S22" i="3"/>
  <c r="S23" i="3"/>
  <c r="S24" i="3"/>
  <c r="T24" i="3" s="1"/>
  <c r="S25" i="3"/>
  <c r="S26" i="3"/>
  <c r="S27" i="3"/>
  <c r="T27" i="3" s="1"/>
  <c r="S11" i="3"/>
  <c r="T12" i="3"/>
  <c r="T13" i="3"/>
  <c r="T14" i="3"/>
  <c r="T15" i="3"/>
  <c r="T16" i="3"/>
  <c r="T17" i="3"/>
  <c r="T18" i="3"/>
  <c r="T20" i="3"/>
  <c r="T21" i="3"/>
  <c r="T22" i="3"/>
  <c r="T23" i="3"/>
  <c r="T25" i="3"/>
  <c r="T26" i="3"/>
  <c r="C40" i="3"/>
  <c r="C41" i="3"/>
  <c r="C42" i="3"/>
  <c r="C43" i="3"/>
  <c r="C44" i="3"/>
  <c r="C45" i="3"/>
  <c r="C46" i="3"/>
  <c r="C47" i="3"/>
  <c r="C48" i="3"/>
  <c r="C49" i="3"/>
  <c r="C50" i="3"/>
  <c r="C51" i="3"/>
  <c r="C35" i="3"/>
  <c r="C36" i="3"/>
  <c r="C37" i="3"/>
  <c r="C38" i="3"/>
  <c r="C39" i="3"/>
  <c r="C34" i="3"/>
  <c r="P11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P20" i="3"/>
  <c r="Q20" i="3"/>
  <c r="R20" i="3"/>
  <c r="P21" i="3"/>
  <c r="Q21" i="3"/>
  <c r="R21" i="3"/>
  <c r="P22" i="3"/>
  <c r="Q22" i="3"/>
  <c r="R22" i="3"/>
  <c r="P23" i="3"/>
  <c r="Q23" i="3"/>
  <c r="R23" i="3"/>
  <c r="P24" i="3"/>
  <c r="Q24" i="3"/>
  <c r="R24" i="3"/>
  <c r="P25" i="3"/>
  <c r="Q25" i="3"/>
  <c r="R25" i="3"/>
  <c r="P26" i="3"/>
  <c r="Q26" i="3"/>
  <c r="R26" i="3"/>
  <c r="P27" i="3"/>
  <c r="Q27" i="3"/>
  <c r="R27" i="3"/>
  <c r="R12" i="3"/>
  <c r="P12" i="3"/>
  <c r="Q12" i="3"/>
  <c r="P13" i="3"/>
  <c r="Q13" i="3"/>
  <c r="R13" i="3"/>
  <c r="P14" i="3"/>
  <c r="Q14" i="3"/>
  <c r="R14" i="3"/>
  <c r="P15" i="3"/>
  <c r="Q15" i="3"/>
  <c r="R15" i="3"/>
  <c r="P16" i="3"/>
  <c r="Q16" i="3"/>
  <c r="R16" i="3"/>
  <c r="P17" i="3"/>
  <c r="Q17" i="3"/>
  <c r="R17" i="3"/>
  <c r="P18" i="3"/>
  <c r="Q18" i="3"/>
  <c r="R18" i="3"/>
  <c r="P19" i="3"/>
  <c r="Q19" i="3"/>
  <c r="R19" i="3"/>
  <c r="R11" i="3"/>
  <c r="Q11" i="3"/>
  <c r="T11" i="3" l="1"/>
  <c r="M11" i="3" s="1"/>
  <c r="M23" i="3"/>
  <c r="M20" i="3"/>
  <c r="M25" i="3"/>
  <c r="M27" i="3"/>
  <c r="M26" i="3"/>
  <c r="M24" i="3"/>
  <c r="M21" i="3"/>
  <c r="M22" i="3"/>
  <c r="M19" i="3"/>
  <c r="M15" i="3"/>
  <c r="M12" i="3"/>
  <c r="M18" i="3"/>
  <c r="M14" i="3"/>
  <c r="M17" i="3"/>
  <c r="M13" i="3"/>
  <c r="M1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Litbang</author>
  </authors>
  <commentList>
    <comment ref="B11" authorId="0" shapeId="0" xr:uid="{098DC077-3E3B-48F7-BA81-7728830A287A}">
      <text>
        <r>
          <rPr>
            <b/>
            <sz val="9"/>
            <color indexed="81"/>
            <rFont val="Tahoma"/>
            <family val="2"/>
          </rPr>
          <t xml:space="preserve">mutu:
</t>
        </r>
        <r>
          <rPr>
            <sz val="9"/>
            <color indexed="81"/>
            <rFont val="Tahoma"/>
            <family val="2"/>
          </rPr>
          <t xml:space="preserve">ketikan
kode peserta
</t>
        </r>
      </text>
    </comment>
    <comment ref="D11" authorId="0" shapeId="0" xr:uid="{325F8B8E-641F-4698-A2B7-1A5A938CD4F2}">
      <text>
        <r>
          <rPr>
            <b/>
            <sz val="9"/>
            <color indexed="81"/>
            <rFont val="Tahoma"/>
            <family val="2"/>
          </rPr>
          <t xml:space="preserve">mutu:
</t>
        </r>
        <r>
          <rPr>
            <sz val="9"/>
            <color indexed="81"/>
            <rFont val="Tahoma"/>
            <family val="2"/>
          </rPr>
          <t>ketikan
kode botol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0" shapeId="0" xr:uid="{83618390-8C28-475F-B4A9-322E70BDFE66}">
      <text>
        <r>
          <rPr>
            <b/>
            <sz val="9"/>
            <color indexed="81"/>
            <rFont val="Tahoma"/>
            <family val="2"/>
          </rPr>
          <t>mutu:</t>
        </r>
        <r>
          <rPr>
            <sz val="9"/>
            <color indexed="81"/>
            <rFont val="Tahoma"/>
            <family val="2"/>
          </rPr>
          <t xml:space="preserve">
ketikan
salah atau benar</t>
        </r>
      </text>
    </comment>
    <comment ref="G11" authorId="0" shapeId="0" xr:uid="{6A315AD7-547A-47C2-907B-B1E37E4B76CD}">
      <text>
        <r>
          <rPr>
            <b/>
            <sz val="9"/>
            <color indexed="81"/>
            <rFont val="Tahoma"/>
            <family val="2"/>
          </rPr>
          <t xml:space="preserve">mutu:
</t>
        </r>
        <r>
          <rPr>
            <sz val="9"/>
            <color indexed="81"/>
            <rFont val="Tahoma"/>
            <family val="2"/>
          </rPr>
          <t xml:space="preserve">ketikan
kode botol
</t>
        </r>
      </text>
    </comment>
    <comment ref="H11" authorId="0" shapeId="0" xr:uid="{00BB54FC-A2EF-4D99-855E-E45CBFA78227}">
      <text>
        <r>
          <rPr>
            <b/>
            <sz val="9"/>
            <color indexed="81"/>
            <rFont val="Tahoma"/>
            <family val="2"/>
          </rPr>
          <t xml:space="preserve">mutu:
</t>
        </r>
        <r>
          <rPr>
            <sz val="9"/>
            <color indexed="81"/>
            <rFont val="Tahoma"/>
            <family val="2"/>
          </rPr>
          <t xml:space="preserve">ketikan
salah atau benar
</t>
        </r>
      </text>
    </comment>
    <comment ref="I11" authorId="0" shapeId="0" xr:uid="{9BA8388E-F28B-4E36-BB44-179206C12FC6}">
      <text>
        <r>
          <rPr>
            <b/>
            <sz val="9"/>
            <color indexed="81"/>
            <rFont val="Tahoma"/>
            <family val="2"/>
          </rPr>
          <t xml:space="preserve">mutu:
</t>
        </r>
        <r>
          <rPr>
            <sz val="9"/>
            <color indexed="81"/>
            <rFont val="Tahoma"/>
            <family val="2"/>
          </rPr>
          <t>ketikan
salah atau benar</t>
        </r>
      </text>
    </comment>
    <comment ref="K11" authorId="0" shapeId="0" xr:uid="{ED96C794-99B8-402C-BA18-05FE2AF3A5C8}">
      <text>
        <r>
          <rPr>
            <b/>
            <sz val="9"/>
            <color indexed="81"/>
            <rFont val="Tahoma"/>
            <family val="2"/>
          </rPr>
          <t>mutu:</t>
        </r>
        <r>
          <rPr>
            <sz val="9"/>
            <color indexed="81"/>
            <rFont val="Tahoma"/>
            <family val="2"/>
          </rPr>
          <t xml:space="preserve">
ketikan
kode botol</t>
        </r>
      </text>
    </comment>
    <comment ref="L11" authorId="0" shapeId="0" xr:uid="{A60E1CFF-A676-4C43-A8B1-B3FEC7FE2D76}">
      <text>
        <r>
          <rPr>
            <b/>
            <sz val="9"/>
            <color indexed="81"/>
            <rFont val="Tahoma"/>
            <family val="2"/>
          </rPr>
          <t xml:space="preserve">mutu:
</t>
        </r>
        <r>
          <rPr>
            <sz val="9"/>
            <color indexed="81"/>
            <rFont val="Tahoma"/>
            <family val="2"/>
          </rPr>
          <t>ketikan
salah atau benar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1" authorId="0" shapeId="0" xr:uid="{545740B9-2BE7-4E12-8752-EDF49C2B2105}">
      <text>
        <r>
          <rPr>
            <b/>
            <sz val="9"/>
            <color indexed="81"/>
            <rFont val="Tahoma"/>
            <family val="2"/>
          </rPr>
          <t>Litbang:</t>
        </r>
        <r>
          <rPr>
            <sz val="9"/>
            <color indexed="81"/>
            <rFont val="Tahoma"/>
            <family val="2"/>
          </rPr>
          <t xml:space="preserve">
rumus</t>
        </r>
      </text>
    </comment>
  </commentList>
</comments>
</file>

<file path=xl/sharedStrings.xml><?xml version="1.0" encoding="utf-8"?>
<sst xmlns="http://schemas.openxmlformats.org/spreadsheetml/2006/main" count="134" uniqueCount="19">
  <si>
    <t>salah</t>
  </si>
  <si>
    <r>
      <t xml:space="preserve">BADAN  NARKOTIKA  NASIONAL
</t>
    </r>
    <r>
      <rPr>
        <u/>
        <sz val="8"/>
        <color theme="1"/>
        <rFont val="Arial"/>
        <family val="2"/>
      </rPr>
      <t>PUSAT LABORATORIUM NARKOTIKA</t>
    </r>
  </si>
  <si>
    <t>KODE LAB PESERTA</t>
  </si>
  <si>
    <t>KODE OUP -1/HASIL</t>
  </si>
  <si>
    <r>
      <t>Unjuk Kerja Peserta</t>
    </r>
    <r>
      <rPr>
        <sz val="8"/>
        <color rgb="FF000000"/>
        <rFont val="Times New Roman"/>
        <family val="1"/>
      </rPr>
      <t> </t>
    </r>
  </si>
  <si>
    <t>Benar</t>
  </si>
  <si>
    <t>BOTOL :</t>
  </si>
  <si>
    <t xml:space="preserve">BOTOL : </t>
  </si>
  <si>
    <t>Kode Lab</t>
  </si>
  <si>
    <t>Hasil 1</t>
  </si>
  <si>
    <t>Hasil 2</t>
  </si>
  <si>
    <t>Hasil 3</t>
  </si>
  <si>
    <t>Hasil 4</t>
  </si>
  <si>
    <t>Jumlah</t>
  </si>
  <si>
    <t>Rumus</t>
  </si>
  <si>
    <t>EVALUASI KINERJA LABORATORIUM PESERTA UJI PROFISIENSI</t>
  </si>
  <si>
    <t>TAHUN …...............</t>
  </si>
  <si>
    <t>KODE OUP -2*/HASIL</t>
  </si>
  <si>
    <t>KODE OUP -3/HASIL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</si>
</sst>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b/>
      <sz val="12"/>
      <color rgb="FF00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8" fillId="0" borderId="1" xfId="0" applyFont="1" applyBorder="1" applyAlignment="1">
      <alignment vertical="center"/>
    </xf>
    <xf numFmtId="0" fontId="12" fillId="0" borderId="0" xfId="0" applyFont="1"/>
    <xf numFmtId="0" fontId="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0</xdr:row>
      <xdr:rowOff>95250</xdr:rowOff>
    </xdr:from>
    <xdr:to>
      <xdr:col>2</xdr:col>
      <xdr:colOff>380683</xdr:colOff>
      <xdr:row>3</xdr:row>
      <xdr:rowOff>128905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83ECDB-D6D8-49D2-9E5D-4A4B77424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969" y="95250"/>
          <a:ext cx="642620" cy="6051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404AB-4BC4-4FE8-A2F8-C731B1568BDC}">
  <dimension ref="B5:T51"/>
  <sheetViews>
    <sheetView tabSelected="1" showWhiteSpace="0" view="pageLayout" topLeftCell="A4" zoomScale="64" zoomScaleNormal="80" zoomScalePageLayoutView="64" workbookViewId="0">
      <selection activeCell="F29" sqref="F29"/>
    </sheetView>
  </sheetViews>
  <sheetFormatPr defaultRowHeight="14.5" x14ac:dyDescent="0.35"/>
  <cols>
    <col min="1" max="1" width="4.1796875" customWidth="1"/>
    <col min="2" max="2" width="14" customWidth="1"/>
    <col min="3" max="3" width="11.7265625" customWidth="1"/>
    <col min="4" max="4" width="5.7265625" customWidth="1"/>
    <col min="5" max="5" width="8.1796875" customWidth="1"/>
    <col min="6" max="6" width="11.26953125" customWidth="1"/>
    <col min="7" max="7" width="5.26953125" customWidth="1"/>
    <col min="8" max="8" width="6.81640625" customWidth="1"/>
    <col min="9" max="10" width="10" customWidth="1"/>
    <col min="11" max="11" width="6.36328125" customWidth="1"/>
    <col min="12" max="12" width="10" customWidth="1"/>
    <col min="13" max="13" width="17.1796875" customWidth="1"/>
    <col min="14" max="20" width="16.7265625" customWidth="1"/>
    <col min="21" max="21" width="13.81640625" customWidth="1"/>
  </cols>
  <sheetData>
    <row r="5" spans="2:20" ht="15" customHeight="1" x14ac:dyDescent="0.35">
      <c r="B5" s="10" t="s">
        <v>1</v>
      </c>
      <c r="C5" s="10"/>
      <c r="D5" s="10"/>
    </row>
    <row r="6" spans="2:20" x14ac:dyDescent="0.35">
      <c r="B6" s="10"/>
      <c r="C6" s="10"/>
      <c r="D6" s="10"/>
    </row>
    <row r="7" spans="2:20" x14ac:dyDescent="0.35">
      <c r="B7" s="11" t="s">
        <v>15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2:20" x14ac:dyDescent="0.35">
      <c r="B8" s="11" t="s">
        <v>16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2:20" x14ac:dyDescent="0.35">
      <c r="O9" t="s">
        <v>14</v>
      </c>
    </row>
    <row r="10" spans="2:20" ht="31" x14ac:dyDescent="0.35">
      <c r="B10" s="3" t="s">
        <v>2</v>
      </c>
      <c r="C10" s="12" t="s">
        <v>3</v>
      </c>
      <c r="D10" s="12"/>
      <c r="E10" s="12"/>
      <c r="F10" s="12" t="s">
        <v>17</v>
      </c>
      <c r="G10" s="12"/>
      <c r="H10" s="12"/>
      <c r="I10" s="12"/>
      <c r="J10" s="13" t="s">
        <v>18</v>
      </c>
      <c r="K10" s="14"/>
      <c r="L10" s="15"/>
      <c r="M10" s="3" t="s">
        <v>4</v>
      </c>
      <c r="O10" t="s">
        <v>8</v>
      </c>
      <c r="P10" t="s">
        <v>9</v>
      </c>
      <c r="Q10" t="s">
        <v>10</v>
      </c>
      <c r="R10" t="s">
        <v>11</v>
      </c>
      <c r="S10" t="s">
        <v>12</v>
      </c>
      <c r="T10" t="s">
        <v>13</v>
      </c>
    </row>
    <row r="11" spans="2:20" ht="16.5" customHeight="1" x14ac:dyDescent="0.35">
      <c r="B11" s="4"/>
      <c r="C11" s="4" t="s">
        <v>6</v>
      </c>
      <c r="D11" s="4"/>
      <c r="E11" s="5" t="s">
        <v>0</v>
      </c>
      <c r="F11" s="4" t="s">
        <v>6</v>
      </c>
      <c r="G11" s="16"/>
      <c r="H11" s="5" t="s">
        <v>0</v>
      </c>
      <c r="I11" s="5" t="s">
        <v>0</v>
      </c>
      <c r="J11" s="4" t="s">
        <v>6</v>
      </c>
      <c r="K11" s="4"/>
      <c r="L11" s="5" t="s">
        <v>5</v>
      </c>
      <c r="M11" s="5" t="str">
        <f>IF(T11=4,"Sangat Baik",IF(T11=3,"Baik",IF(T11=2,"Cukup",IF(T11=1,"Kurang",IF(T11=0,"Sangat Kurang","tidak ada data")))))</f>
        <v>Kurang</v>
      </c>
      <c r="O11" s="7">
        <f>B11</f>
        <v>0</v>
      </c>
      <c r="P11" s="1">
        <f>IF(E11="benar",1,0)</f>
        <v>0</v>
      </c>
      <c r="Q11" s="1">
        <f>IF(H11="benar",1,0)</f>
        <v>0</v>
      </c>
      <c r="R11" s="1">
        <f>IF(I11="benar",1,0)</f>
        <v>0</v>
      </c>
      <c r="S11" s="1">
        <f>IF(L11="benar",1,0)</f>
        <v>1</v>
      </c>
      <c r="T11">
        <f>SUM(P11:S11)</f>
        <v>1</v>
      </c>
    </row>
    <row r="12" spans="2:20" ht="16.5" customHeight="1" x14ac:dyDescent="0.35">
      <c r="B12" s="6"/>
      <c r="C12" s="4" t="s">
        <v>7</v>
      </c>
      <c r="D12" s="4"/>
      <c r="E12" s="5" t="s">
        <v>5</v>
      </c>
      <c r="F12" s="4" t="s">
        <v>7</v>
      </c>
      <c r="G12" s="16"/>
      <c r="H12" s="5" t="s">
        <v>5</v>
      </c>
      <c r="I12" s="5" t="s">
        <v>5</v>
      </c>
      <c r="J12" s="4" t="s">
        <v>7</v>
      </c>
      <c r="K12" s="4"/>
      <c r="L12" s="5" t="s">
        <v>5</v>
      </c>
      <c r="M12" s="5" t="str">
        <f t="shared" ref="M12:M19" si="0">IF(T12=4,"Sangat Baik",IF(T12=3,"Baik",IF(T12=2,"Cukup",IF(T12=1,"Kurang",IF(T12=0,"Sangat Kurang","tidak ada data")))))</f>
        <v>Sangat Baik</v>
      </c>
      <c r="O12" s="7">
        <f>B12</f>
        <v>0</v>
      </c>
      <c r="P12" s="1">
        <f>IF(E12="benar",1,0)</f>
        <v>1</v>
      </c>
      <c r="Q12" s="1">
        <f>IF(H12="benar",1,0)</f>
        <v>1</v>
      </c>
      <c r="R12" s="1">
        <f>IF(I12="benar",1,0)</f>
        <v>1</v>
      </c>
      <c r="S12" s="1">
        <f t="shared" ref="S12:S27" si="1">IF(L12="benar",1,0)</f>
        <v>1</v>
      </c>
      <c r="T12">
        <f t="shared" ref="T12:T27" si="2">SUM(P12:S12)</f>
        <v>4</v>
      </c>
    </row>
    <row r="13" spans="2:20" ht="16.5" customHeight="1" x14ac:dyDescent="0.35">
      <c r="B13" s="4"/>
      <c r="C13" s="4" t="s">
        <v>6</v>
      </c>
      <c r="D13" s="4"/>
      <c r="E13" s="5" t="s">
        <v>5</v>
      </c>
      <c r="F13" s="4" t="s">
        <v>6</v>
      </c>
      <c r="G13" s="16"/>
      <c r="H13" s="5" t="s">
        <v>5</v>
      </c>
      <c r="I13" s="5" t="s">
        <v>5</v>
      </c>
      <c r="J13" s="4" t="s">
        <v>6</v>
      </c>
      <c r="K13" s="4"/>
      <c r="L13" s="5" t="s">
        <v>5</v>
      </c>
      <c r="M13" s="5" t="str">
        <f t="shared" si="0"/>
        <v>Sangat Baik</v>
      </c>
      <c r="O13" s="7">
        <f>B13</f>
        <v>0</v>
      </c>
      <c r="P13" s="1">
        <f>IF(E13="benar",1,0)</f>
        <v>1</v>
      </c>
      <c r="Q13" s="1">
        <f>IF(H13="benar",1,0)</f>
        <v>1</v>
      </c>
      <c r="R13" s="1">
        <f>IF(I13="benar",1,0)</f>
        <v>1</v>
      </c>
      <c r="S13" s="1">
        <f t="shared" si="1"/>
        <v>1</v>
      </c>
      <c r="T13">
        <f t="shared" si="2"/>
        <v>4</v>
      </c>
    </row>
    <row r="14" spans="2:20" ht="16.5" customHeight="1" x14ac:dyDescent="0.35">
      <c r="B14" s="6"/>
      <c r="C14" s="4" t="s">
        <v>7</v>
      </c>
      <c r="D14" s="4"/>
      <c r="E14" s="5" t="s">
        <v>5</v>
      </c>
      <c r="F14" s="4" t="s">
        <v>7</v>
      </c>
      <c r="G14" s="16"/>
      <c r="H14" s="5" t="s">
        <v>5</v>
      </c>
      <c r="I14" s="5" t="s">
        <v>5</v>
      </c>
      <c r="J14" s="4" t="s">
        <v>7</v>
      </c>
      <c r="K14" s="4"/>
      <c r="L14" s="5" t="s">
        <v>5</v>
      </c>
      <c r="M14" s="5" t="str">
        <f t="shared" si="0"/>
        <v>Sangat Baik</v>
      </c>
      <c r="O14" s="7">
        <f>B14</f>
        <v>0</v>
      </c>
      <c r="P14" s="1">
        <f>IF(E14="benar",1,0)</f>
        <v>1</v>
      </c>
      <c r="Q14" s="1">
        <f>IF(H14="benar",1,0)</f>
        <v>1</v>
      </c>
      <c r="R14" s="1">
        <f>IF(I14="benar",1,0)</f>
        <v>1</v>
      </c>
      <c r="S14" s="1">
        <f t="shared" si="1"/>
        <v>1</v>
      </c>
      <c r="T14">
        <f t="shared" si="2"/>
        <v>4</v>
      </c>
    </row>
    <row r="15" spans="2:20" ht="16.5" customHeight="1" x14ac:dyDescent="0.35">
      <c r="B15" s="4"/>
      <c r="C15" s="4" t="s">
        <v>6</v>
      </c>
      <c r="D15" s="4"/>
      <c r="E15" s="5" t="s">
        <v>5</v>
      </c>
      <c r="F15" s="4" t="s">
        <v>6</v>
      </c>
      <c r="G15" s="16"/>
      <c r="H15" s="5" t="s">
        <v>5</v>
      </c>
      <c r="I15" s="5" t="s">
        <v>5</v>
      </c>
      <c r="J15" s="4" t="s">
        <v>6</v>
      </c>
      <c r="K15" s="4"/>
      <c r="L15" s="5" t="s">
        <v>5</v>
      </c>
      <c r="M15" s="5" t="str">
        <f t="shared" si="0"/>
        <v>Sangat Baik</v>
      </c>
      <c r="O15" s="7">
        <f>B15</f>
        <v>0</v>
      </c>
      <c r="P15" s="1">
        <f>IF(E15="benar",1,0)</f>
        <v>1</v>
      </c>
      <c r="Q15" s="1">
        <f>IF(H15="benar",1,0)</f>
        <v>1</v>
      </c>
      <c r="R15" s="1">
        <f>IF(I15="benar",1,0)</f>
        <v>1</v>
      </c>
      <c r="S15" s="1">
        <f t="shared" si="1"/>
        <v>1</v>
      </c>
      <c r="T15">
        <f t="shared" si="2"/>
        <v>4</v>
      </c>
    </row>
    <row r="16" spans="2:20" ht="16.5" customHeight="1" x14ac:dyDescent="0.35">
      <c r="B16" s="4"/>
      <c r="C16" s="4" t="s">
        <v>7</v>
      </c>
      <c r="D16" s="4"/>
      <c r="E16" s="5" t="s">
        <v>5</v>
      </c>
      <c r="F16" s="4" t="s">
        <v>7</v>
      </c>
      <c r="G16" s="16"/>
      <c r="H16" s="5" t="s">
        <v>5</v>
      </c>
      <c r="I16" s="5" t="s">
        <v>5</v>
      </c>
      <c r="J16" s="4" t="s">
        <v>7</v>
      </c>
      <c r="K16" s="4"/>
      <c r="L16" s="5" t="s">
        <v>5</v>
      </c>
      <c r="M16" s="5" t="str">
        <f t="shared" si="0"/>
        <v>Sangat Baik</v>
      </c>
      <c r="O16" s="7">
        <f>B16</f>
        <v>0</v>
      </c>
      <c r="P16" s="1">
        <f>IF(E16="benar",1,0)</f>
        <v>1</v>
      </c>
      <c r="Q16" s="1">
        <f>IF(H16="benar",1,0)</f>
        <v>1</v>
      </c>
      <c r="R16" s="1">
        <f>IF(I16="benar",1,0)</f>
        <v>1</v>
      </c>
      <c r="S16" s="1">
        <f t="shared" si="1"/>
        <v>1</v>
      </c>
      <c r="T16">
        <f t="shared" si="2"/>
        <v>4</v>
      </c>
    </row>
    <row r="17" spans="2:20" ht="16.5" customHeight="1" x14ac:dyDescent="0.35">
      <c r="B17" s="4"/>
      <c r="C17" s="4" t="s">
        <v>6</v>
      </c>
      <c r="D17" s="4"/>
      <c r="E17" s="5" t="s">
        <v>5</v>
      </c>
      <c r="F17" s="4" t="s">
        <v>6</v>
      </c>
      <c r="G17" s="16"/>
      <c r="H17" s="5" t="s">
        <v>5</v>
      </c>
      <c r="I17" s="5" t="s">
        <v>5</v>
      </c>
      <c r="J17" s="4" t="s">
        <v>6</v>
      </c>
      <c r="K17" s="4"/>
      <c r="L17" s="5" t="s">
        <v>5</v>
      </c>
      <c r="M17" s="5" t="str">
        <f t="shared" si="0"/>
        <v>Sangat Baik</v>
      </c>
      <c r="O17" s="7">
        <f>B17</f>
        <v>0</v>
      </c>
      <c r="P17" s="1">
        <f>IF(E17="benar",1,0)</f>
        <v>1</v>
      </c>
      <c r="Q17" s="1">
        <f>IF(H17="benar",1,0)</f>
        <v>1</v>
      </c>
      <c r="R17" s="1">
        <f>IF(I17="benar",1,0)</f>
        <v>1</v>
      </c>
      <c r="S17" s="1">
        <f t="shared" si="1"/>
        <v>1</v>
      </c>
      <c r="T17">
        <f t="shared" si="2"/>
        <v>4</v>
      </c>
    </row>
    <row r="18" spans="2:20" ht="15.75" customHeight="1" x14ac:dyDescent="0.35">
      <c r="B18" s="4"/>
      <c r="C18" s="4" t="s">
        <v>6</v>
      </c>
      <c r="D18" s="4"/>
      <c r="E18" s="5" t="s">
        <v>5</v>
      </c>
      <c r="F18" s="4" t="s">
        <v>6</v>
      </c>
      <c r="G18" s="16"/>
      <c r="H18" s="5" t="s">
        <v>5</v>
      </c>
      <c r="I18" s="5" t="s">
        <v>5</v>
      </c>
      <c r="J18" s="4" t="s">
        <v>6</v>
      </c>
      <c r="K18" s="4"/>
      <c r="L18" s="5" t="s">
        <v>5</v>
      </c>
      <c r="M18" s="5" t="str">
        <f t="shared" si="0"/>
        <v>Sangat Baik</v>
      </c>
      <c r="O18" s="7">
        <f>B18</f>
        <v>0</v>
      </c>
      <c r="P18" s="1">
        <f>IF(E18="benar",1,0)</f>
        <v>1</v>
      </c>
      <c r="Q18" s="1">
        <f>IF(H18="benar",1,0)</f>
        <v>1</v>
      </c>
      <c r="R18" s="1">
        <f>IF(I18="benar",1,0)</f>
        <v>1</v>
      </c>
      <c r="S18" s="1">
        <f t="shared" si="1"/>
        <v>1</v>
      </c>
      <c r="T18">
        <f t="shared" si="2"/>
        <v>4</v>
      </c>
    </row>
    <row r="19" spans="2:20" ht="15.75" customHeight="1" x14ac:dyDescent="0.35">
      <c r="B19" s="4"/>
      <c r="C19" s="4" t="s">
        <v>7</v>
      </c>
      <c r="D19" s="4"/>
      <c r="E19" s="5" t="s">
        <v>5</v>
      </c>
      <c r="F19" s="4" t="s">
        <v>7</v>
      </c>
      <c r="G19" s="16"/>
      <c r="H19" s="5" t="s">
        <v>5</v>
      </c>
      <c r="I19" s="5" t="s">
        <v>5</v>
      </c>
      <c r="J19" s="4" t="s">
        <v>7</v>
      </c>
      <c r="K19" s="4"/>
      <c r="L19" s="5" t="s">
        <v>5</v>
      </c>
      <c r="M19" s="5" t="str">
        <f t="shared" si="0"/>
        <v>Sangat Baik</v>
      </c>
      <c r="O19" s="7">
        <f>B19</f>
        <v>0</v>
      </c>
      <c r="P19" s="1">
        <f>IF(E19="benar",1,0)</f>
        <v>1</v>
      </c>
      <c r="Q19" s="1">
        <f>IF(H19="benar",1,0)</f>
        <v>1</v>
      </c>
      <c r="R19" s="1">
        <f>IF(I19="benar",1,0)</f>
        <v>1</v>
      </c>
      <c r="S19" s="1">
        <f t="shared" si="1"/>
        <v>1</v>
      </c>
      <c r="T19">
        <f t="shared" si="2"/>
        <v>4</v>
      </c>
    </row>
    <row r="20" spans="2:20" ht="15.5" x14ac:dyDescent="0.35">
      <c r="B20" s="8"/>
      <c r="C20" s="4" t="s">
        <v>7</v>
      </c>
      <c r="D20" s="4"/>
      <c r="E20" s="5" t="s">
        <v>5</v>
      </c>
      <c r="F20" s="4" t="s">
        <v>7</v>
      </c>
      <c r="G20" s="16"/>
      <c r="H20" s="5" t="s">
        <v>5</v>
      </c>
      <c r="I20" s="5" t="s">
        <v>5</v>
      </c>
      <c r="J20" s="4" t="s">
        <v>7</v>
      </c>
      <c r="K20" s="4"/>
      <c r="L20" s="5" t="s">
        <v>5</v>
      </c>
      <c r="M20" s="5" t="str">
        <f t="shared" ref="M20:M27" si="3">IF(T20=4,"Sangat Baik",IF(T20=3,"Baik",IF(T20=2,"Cukup",IF(T20=1,"Kurang",IF(T20=0,"Sangat Kurang","tidak ada data")))))</f>
        <v>Sangat Baik</v>
      </c>
      <c r="O20" s="7">
        <f>B20</f>
        <v>0</v>
      </c>
      <c r="P20" s="1">
        <f>IF(E20="benar",1,0)</f>
        <v>1</v>
      </c>
      <c r="Q20" s="1">
        <f>IF(H20="benar",1,0)</f>
        <v>1</v>
      </c>
      <c r="R20" s="1">
        <f>IF(I20="benar",1,0)</f>
        <v>1</v>
      </c>
      <c r="S20" s="1">
        <f t="shared" si="1"/>
        <v>1</v>
      </c>
      <c r="T20">
        <f t="shared" si="2"/>
        <v>4</v>
      </c>
    </row>
    <row r="21" spans="2:20" ht="15.5" x14ac:dyDescent="0.35">
      <c r="B21" s="2"/>
      <c r="C21" s="4" t="s">
        <v>7</v>
      </c>
      <c r="D21" s="4"/>
      <c r="E21" s="5" t="s">
        <v>5</v>
      </c>
      <c r="F21" s="4" t="s">
        <v>7</v>
      </c>
      <c r="G21" s="16"/>
      <c r="H21" s="5" t="s">
        <v>5</v>
      </c>
      <c r="I21" s="5" t="s">
        <v>5</v>
      </c>
      <c r="J21" s="4" t="s">
        <v>7</v>
      </c>
      <c r="K21" s="4"/>
      <c r="L21" s="5" t="s">
        <v>5</v>
      </c>
      <c r="M21" s="5" t="str">
        <f t="shared" si="3"/>
        <v>Sangat Baik</v>
      </c>
      <c r="O21" s="7">
        <f>B21</f>
        <v>0</v>
      </c>
      <c r="P21" s="1">
        <f>IF(E21="benar",1,0)</f>
        <v>1</v>
      </c>
      <c r="Q21" s="1">
        <f>IF(H21="benar",1,0)</f>
        <v>1</v>
      </c>
      <c r="R21" s="1">
        <f>IF(I21="benar",1,0)</f>
        <v>1</v>
      </c>
      <c r="S21" s="1">
        <f t="shared" si="1"/>
        <v>1</v>
      </c>
      <c r="T21">
        <f t="shared" si="2"/>
        <v>4</v>
      </c>
    </row>
    <row r="22" spans="2:20" ht="15.5" x14ac:dyDescent="0.35">
      <c r="B22" s="2"/>
      <c r="C22" s="4" t="s">
        <v>7</v>
      </c>
      <c r="D22" s="4"/>
      <c r="E22" s="5" t="s">
        <v>5</v>
      </c>
      <c r="F22" s="4" t="s">
        <v>7</v>
      </c>
      <c r="G22" s="16"/>
      <c r="H22" s="5" t="s">
        <v>5</v>
      </c>
      <c r="I22" s="5" t="s">
        <v>5</v>
      </c>
      <c r="J22" s="4" t="s">
        <v>7</v>
      </c>
      <c r="K22" s="4"/>
      <c r="L22" s="5" t="s">
        <v>5</v>
      </c>
      <c r="M22" s="5" t="str">
        <f t="shared" si="3"/>
        <v>Sangat Baik</v>
      </c>
      <c r="O22" s="7">
        <f>B22</f>
        <v>0</v>
      </c>
      <c r="P22" s="1">
        <f>IF(E22="benar",1,0)</f>
        <v>1</v>
      </c>
      <c r="Q22" s="1">
        <f>IF(H22="benar",1,0)</f>
        <v>1</v>
      </c>
      <c r="R22" s="1">
        <f>IF(I22="benar",1,0)</f>
        <v>1</v>
      </c>
      <c r="S22" s="1">
        <f t="shared" si="1"/>
        <v>1</v>
      </c>
      <c r="T22">
        <f t="shared" si="2"/>
        <v>4</v>
      </c>
    </row>
    <row r="23" spans="2:20" ht="15.5" x14ac:dyDescent="0.35">
      <c r="B23" s="2"/>
      <c r="C23" s="4" t="s">
        <v>7</v>
      </c>
      <c r="D23" s="4"/>
      <c r="E23" s="5" t="s">
        <v>5</v>
      </c>
      <c r="F23" s="4" t="s">
        <v>7</v>
      </c>
      <c r="G23" s="16"/>
      <c r="H23" s="5" t="s">
        <v>5</v>
      </c>
      <c r="I23" s="5" t="s">
        <v>5</v>
      </c>
      <c r="J23" s="4" t="s">
        <v>7</v>
      </c>
      <c r="K23" s="4"/>
      <c r="L23" s="5" t="s">
        <v>5</v>
      </c>
      <c r="M23" s="5" t="str">
        <f t="shared" si="3"/>
        <v>Sangat Baik</v>
      </c>
      <c r="O23" s="7">
        <f>B23</f>
        <v>0</v>
      </c>
      <c r="P23" s="1">
        <f>IF(E23="benar",1,0)</f>
        <v>1</v>
      </c>
      <c r="Q23" s="1">
        <f>IF(H23="benar",1,0)</f>
        <v>1</v>
      </c>
      <c r="R23" s="1">
        <f>IF(I23="benar",1,0)</f>
        <v>1</v>
      </c>
      <c r="S23" s="1">
        <f t="shared" si="1"/>
        <v>1</v>
      </c>
      <c r="T23">
        <f t="shared" si="2"/>
        <v>4</v>
      </c>
    </row>
    <row r="24" spans="2:20" ht="15.5" x14ac:dyDescent="0.35">
      <c r="B24" s="2"/>
      <c r="C24" s="4" t="s">
        <v>7</v>
      </c>
      <c r="D24" s="4"/>
      <c r="E24" s="5" t="s">
        <v>5</v>
      </c>
      <c r="F24" s="4" t="s">
        <v>7</v>
      </c>
      <c r="G24" s="16"/>
      <c r="H24" s="5" t="s">
        <v>5</v>
      </c>
      <c r="I24" s="5" t="s">
        <v>5</v>
      </c>
      <c r="J24" s="4" t="s">
        <v>7</v>
      </c>
      <c r="K24" s="4"/>
      <c r="L24" s="5" t="s">
        <v>5</v>
      </c>
      <c r="M24" s="5" t="str">
        <f t="shared" si="3"/>
        <v>Sangat Baik</v>
      </c>
      <c r="O24" s="7">
        <f>B24</f>
        <v>0</v>
      </c>
      <c r="P24" s="1">
        <f>IF(E24="benar",1,0)</f>
        <v>1</v>
      </c>
      <c r="Q24" s="1">
        <f>IF(H24="benar",1,0)</f>
        <v>1</v>
      </c>
      <c r="R24" s="1">
        <f>IF(I24="benar",1,0)</f>
        <v>1</v>
      </c>
      <c r="S24" s="1">
        <f t="shared" si="1"/>
        <v>1</v>
      </c>
      <c r="T24">
        <f t="shared" si="2"/>
        <v>4</v>
      </c>
    </row>
    <row r="25" spans="2:20" ht="15.5" x14ac:dyDescent="0.35">
      <c r="B25" s="2"/>
      <c r="C25" s="4" t="s">
        <v>7</v>
      </c>
      <c r="D25" s="4"/>
      <c r="E25" s="5" t="s">
        <v>5</v>
      </c>
      <c r="F25" s="4" t="s">
        <v>7</v>
      </c>
      <c r="G25" s="16"/>
      <c r="H25" s="5" t="s">
        <v>5</v>
      </c>
      <c r="I25" s="5" t="s">
        <v>5</v>
      </c>
      <c r="J25" s="4" t="s">
        <v>7</v>
      </c>
      <c r="K25" s="4"/>
      <c r="L25" s="5" t="s">
        <v>5</v>
      </c>
      <c r="M25" s="5" t="str">
        <f t="shared" si="3"/>
        <v>Sangat Baik</v>
      </c>
      <c r="O25" s="7">
        <f>B25</f>
        <v>0</v>
      </c>
      <c r="P25" s="1">
        <f>IF(E25="benar",1,0)</f>
        <v>1</v>
      </c>
      <c r="Q25" s="1">
        <f>IF(H25="benar",1,0)</f>
        <v>1</v>
      </c>
      <c r="R25" s="1">
        <f>IF(I25="benar",1,0)</f>
        <v>1</v>
      </c>
      <c r="S25" s="1">
        <f t="shared" si="1"/>
        <v>1</v>
      </c>
      <c r="T25">
        <f t="shared" si="2"/>
        <v>4</v>
      </c>
    </row>
    <row r="26" spans="2:20" ht="15.5" x14ac:dyDescent="0.35">
      <c r="B26" s="2"/>
      <c r="C26" s="4" t="s">
        <v>7</v>
      </c>
      <c r="D26" s="4"/>
      <c r="E26" s="5" t="s">
        <v>5</v>
      </c>
      <c r="F26" s="4" t="s">
        <v>7</v>
      </c>
      <c r="G26" s="16"/>
      <c r="H26" s="5" t="s">
        <v>5</v>
      </c>
      <c r="I26" s="5" t="s">
        <v>5</v>
      </c>
      <c r="J26" s="4" t="s">
        <v>7</v>
      </c>
      <c r="K26" s="4"/>
      <c r="L26" s="5" t="s">
        <v>5</v>
      </c>
      <c r="M26" s="5" t="str">
        <f t="shared" si="3"/>
        <v>Sangat Baik</v>
      </c>
      <c r="O26" s="7">
        <f>B26</f>
        <v>0</v>
      </c>
      <c r="P26" s="1">
        <f>IF(E26="benar",1,0)</f>
        <v>1</v>
      </c>
      <c r="Q26" s="1">
        <f>IF(H26="benar",1,0)</f>
        <v>1</v>
      </c>
      <c r="R26" s="1">
        <f>IF(I26="benar",1,0)</f>
        <v>1</v>
      </c>
      <c r="S26" s="1">
        <f t="shared" si="1"/>
        <v>1</v>
      </c>
      <c r="T26">
        <f t="shared" si="2"/>
        <v>4</v>
      </c>
    </row>
    <row r="27" spans="2:20" ht="15.5" x14ac:dyDescent="0.35">
      <c r="B27" s="2"/>
      <c r="C27" s="4" t="s">
        <v>7</v>
      </c>
      <c r="D27" s="4"/>
      <c r="E27" s="5" t="s">
        <v>5</v>
      </c>
      <c r="F27" s="4" t="s">
        <v>7</v>
      </c>
      <c r="G27" s="16"/>
      <c r="H27" s="5" t="s">
        <v>5</v>
      </c>
      <c r="I27" s="5" t="s">
        <v>5</v>
      </c>
      <c r="J27" s="4" t="s">
        <v>7</v>
      </c>
      <c r="K27" s="4"/>
      <c r="L27" s="5" t="s">
        <v>5</v>
      </c>
      <c r="M27" s="5" t="str">
        <f t="shared" si="3"/>
        <v>Sangat Baik</v>
      </c>
      <c r="O27" s="7">
        <f>B27</f>
        <v>0</v>
      </c>
      <c r="P27" s="1">
        <f>IF(E27="benar",1,0)</f>
        <v>1</v>
      </c>
      <c r="Q27" s="1">
        <f>IF(H27="benar",1,0)</f>
        <v>1</v>
      </c>
      <c r="R27" s="1">
        <f>IF(I27="benar",1,0)</f>
        <v>1</v>
      </c>
      <c r="S27" s="1">
        <f t="shared" si="1"/>
        <v>1</v>
      </c>
      <c r="T27">
        <f t="shared" si="2"/>
        <v>4</v>
      </c>
    </row>
    <row r="30" spans="2:20" x14ac:dyDescent="0.35">
      <c r="G30" s="9"/>
      <c r="I30" s="9"/>
      <c r="J30" s="9"/>
      <c r="K30" s="9"/>
      <c r="L30" s="9"/>
    </row>
    <row r="34" spans="3:3" x14ac:dyDescent="0.35">
      <c r="C34" t="str">
        <f>IF(COUNTIF($D$11, D11)&gt;1,"Duplikat","Unik")</f>
        <v>Unik</v>
      </c>
    </row>
    <row r="35" spans="3:3" x14ac:dyDescent="0.35">
      <c r="C35" t="str">
        <f t="shared" ref="C35:C51" si="4">IF(COUNTIF($D$11, D12)&gt;1,"Duplikat","Unik")</f>
        <v>Unik</v>
      </c>
    </row>
    <row r="36" spans="3:3" x14ac:dyDescent="0.35">
      <c r="C36" t="str">
        <f t="shared" si="4"/>
        <v>Unik</v>
      </c>
    </row>
    <row r="37" spans="3:3" x14ac:dyDescent="0.35">
      <c r="C37" t="str">
        <f t="shared" si="4"/>
        <v>Unik</v>
      </c>
    </row>
    <row r="38" spans="3:3" x14ac:dyDescent="0.35">
      <c r="C38" t="str">
        <f t="shared" si="4"/>
        <v>Unik</v>
      </c>
    </row>
    <row r="39" spans="3:3" x14ac:dyDescent="0.35">
      <c r="C39" t="str">
        <f t="shared" si="4"/>
        <v>Unik</v>
      </c>
    </row>
    <row r="40" spans="3:3" x14ac:dyDescent="0.35">
      <c r="C40" t="str">
        <f t="shared" si="4"/>
        <v>Unik</v>
      </c>
    </row>
    <row r="41" spans="3:3" x14ac:dyDescent="0.35">
      <c r="C41" t="str">
        <f t="shared" si="4"/>
        <v>Unik</v>
      </c>
    </row>
    <row r="42" spans="3:3" x14ac:dyDescent="0.35">
      <c r="C42" t="str">
        <f t="shared" si="4"/>
        <v>Unik</v>
      </c>
    </row>
    <row r="43" spans="3:3" x14ac:dyDescent="0.35">
      <c r="C43" t="str">
        <f t="shared" si="4"/>
        <v>Unik</v>
      </c>
    </row>
    <row r="44" spans="3:3" x14ac:dyDescent="0.35">
      <c r="C44" t="str">
        <f t="shared" si="4"/>
        <v>Unik</v>
      </c>
    </row>
    <row r="45" spans="3:3" x14ac:dyDescent="0.35">
      <c r="C45" t="str">
        <f t="shared" si="4"/>
        <v>Unik</v>
      </c>
    </row>
    <row r="46" spans="3:3" x14ac:dyDescent="0.35">
      <c r="C46" t="str">
        <f t="shared" si="4"/>
        <v>Unik</v>
      </c>
    </row>
    <row r="47" spans="3:3" x14ac:dyDescent="0.35">
      <c r="C47" t="str">
        <f t="shared" si="4"/>
        <v>Unik</v>
      </c>
    </row>
    <row r="48" spans="3:3" x14ac:dyDescent="0.35">
      <c r="C48" t="str">
        <f t="shared" si="4"/>
        <v>Unik</v>
      </c>
    </row>
    <row r="49" spans="3:3" x14ac:dyDescent="0.35">
      <c r="C49" t="str">
        <f t="shared" si="4"/>
        <v>Unik</v>
      </c>
    </row>
    <row r="50" spans="3:3" x14ac:dyDescent="0.35">
      <c r="C50" t="str">
        <f t="shared" si="4"/>
        <v>Unik</v>
      </c>
    </row>
    <row r="51" spans="3:3" x14ac:dyDescent="0.35">
      <c r="C51" t="str">
        <f t="shared" si="4"/>
        <v>Unik</v>
      </c>
    </row>
  </sheetData>
  <mergeCells count="6">
    <mergeCell ref="B5:D6"/>
    <mergeCell ref="B7:M7"/>
    <mergeCell ref="B8:M8"/>
    <mergeCell ref="C10:E10"/>
    <mergeCell ref="F10:I10"/>
    <mergeCell ref="J10:L10"/>
  </mergeCells>
  <phoneticPr fontId="1" type="noConversion"/>
  <conditionalFormatting sqref="D11:D27">
    <cfRule type="duplicateValues" dxfId="12" priority="7"/>
    <cfRule type="duplicateValues" dxfId="11" priority="3"/>
  </conditionalFormatting>
  <conditionalFormatting sqref="D18">
    <cfRule type="duplicateValues" dxfId="10" priority="8"/>
  </conditionalFormatting>
  <conditionalFormatting sqref="G11:G27">
    <cfRule type="duplicateValues" dxfId="9" priority="5"/>
    <cfRule type="duplicateValues" dxfId="8" priority="2"/>
  </conditionalFormatting>
  <conditionalFormatting sqref="K11:K27">
    <cfRule type="duplicateValues" dxfId="0" priority="4"/>
    <cfRule type="duplicateValues" dxfId="1" priority="1"/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  <headerFooter>
    <oddFooter>&amp;RPusat Laboratorium Narkotika BNN/UP-FRM 07b/ED02/REV00/15052026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Sheet2 (2)</vt:lpstr>
      <vt:lpstr>'Sheet2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saufa syarrama</dc:creator>
  <cp:lastModifiedBy>diani mardhatillah</cp:lastModifiedBy>
  <cp:lastPrinted>2025-05-26T03:59:44Z</cp:lastPrinted>
  <dcterms:created xsi:type="dcterms:W3CDTF">2024-01-26T01:50:38Z</dcterms:created>
  <dcterms:modified xsi:type="dcterms:W3CDTF">2026-07-30T07:08:57Z</dcterms:modified>
</cp:coreProperties>
</file>